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<sst xmlns="http://schemas.openxmlformats.org/spreadsheetml/2006/main" count="92" uniqueCount="78">
  <si>
    <t xml:space="preserve">RAPORT </t>
  </si>
  <si>
    <t>FIN2 - CONTUL DE PROFIT SAU PIERDERE</t>
  </si>
  <si>
    <t>(001-lei)</t>
  </si>
  <si>
    <t>Cod.</t>
  </si>
  <si>
    <t>pozitie</t>
  </si>
  <si>
    <t>Valoarea contabila</t>
  </si>
  <si>
    <t>Raportul de profit si pierdere</t>
  </si>
  <si>
    <t>OPERATIUNI CONTINUE</t>
  </si>
  <si>
    <t>Venituri din dobanzi</t>
  </si>
  <si>
    <t>Active financiare оn vederea tranzactionarii (daca se ontabilizeaza separat)</t>
  </si>
  <si>
    <t>Active financiare desemnate ca fiind evaluate la valoarea justa prin profit sau pierdere (daca se contabilizeaza separat)</t>
  </si>
  <si>
    <t>Active financiare disponibile оn vederea vanzarii</t>
  </si>
  <si>
    <t>Imprumuturi si creante</t>
  </si>
  <si>
    <t>Investitii pastrate pana la scadenta</t>
  </si>
  <si>
    <t>Instrumente derivate - Contabilitatea de acoperire, riscul de rata a dobanzii</t>
  </si>
  <si>
    <t>X</t>
  </si>
  <si>
    <t>Alte active</t>
  </si>
  <si>
    <t>(-) Cheltuieli cu dobanzile</t>
  </si>
  <si>
    <t>(-) Obligatiuni financiare in vederea tranzactionarii (daca se contabilizeaza separat)</t>
  </si>
  <si>
    <t>(-) Obligatiuni financiare desemnate ca fiind evaluate la valoarea justa prin profit sau pierdere (daca se contabilizeaza separat)</t>
  </si>
  <si>
    <t>(-) Datorii financiare evaluate la cost amortizat</t>
  </si>
  <si>
    <t>(-) Instrumente derivate - Contabilitatea de acoperire, riscul de rata a dobanzii</t>
  </si>
  <si>
    <t>(-) Alte datorii</t>
  </si>
  <si>
    <t>(-) Cheltuieli cu capitalul social rambursabil la cerere</t>
  </si>
  <si>
    <t>Venituri din dividende</t>
  </si>
  <si>
    <t>Venituri din active financiare in vederea tranzactionarii (daca se contabilizeaza separat)</t>
  </si>
  <si>
    <t>Venituri din active financiare desemnate ca fiind evaluate la valoarea justa prin profit sau pierdere (daca se contabilizeaza separat)</t>
  </si>
  <si>
    <t>Venituri din active financiare disponibile оn vederea vanzarii</t>
  </si>
  <si>
    <t>Venituri din taxe si comisioane</t>
  </si>
  <si>
    <t>(-) Cheltuieli cu taxe si comisioane</t>
  </si>
  <si>
    <t>Castiguri (pierderi) realizate aferente activelor si datoriilor financiare care nu sunt evaluate la valoarea justa prin profit sau pierdere - net</t>
  </si>
  <si>
    <t>Active financiare disponibile in vederea vanzarii</t>
  </si>
  <si>
    <t>Datorii financiare evaluate la cost amortizat</t>
  </si>
  <si>
    <t>Altele</t>
  </si>
  <si>
    <t>Castiguri sau pierderi privind activele si datoriile financiare detinute in vederea tranzactionarii-net</t>
  </si>
  <si>
    <t>Castiguri sau pierderi privind activele si datoriile financiare desemnate ca fiind evaluate la valoarea justa prin profit sau pierdere – net</t>
  </si>
  <si>
    <t>Castiguri sau pierderi din contabilitatea de acoperire - net</t>
  </si>
  <si>
    <t>Diferente de curs de schimb [castig (pierdere)] - net</t>
  </si>
  <si>
    <t>Castiguri (pierderi) din de recunoasterea activelor, altele decat cele detinute in vederea vanzarii - net</t>
  </si>
  <si>
    <t>Venituri din contracte de asigurare si reasigurare</t>
  </si>
  <si>
    <t>Alte venituri/cheltuieli din contracte de asigurare si reasigurare-net</t>
  </si>
  <si>
    <t>Alte venituri operationale</t>
  </si>
  <si>
    <t>(-)Alte cheltuieli operationale</t>
  </si>
  <si>
    <t>(-)Cheltuieli administrative</t>
  </si>
  <si>
    <t>(-)Cheltuieli privind remunerarea muncii</t>
  </si>
  <si>
    <t>(-)Prime</t>
  </si>
  <si>
    <t>(-)Defalcari privind fondul de pensii, asigurarea sociala si alte plati</t>
  </si>
  <si>
    <t>(-)Cheltuieli generale si administrative</t>
  </si>
  <si>
    <t>(-)Amortizarea</t>
  </si>
  <si>
    <t>(-)Imobilizari corporale</t>
  </si>
  <si>
    <t>(-)Investitii imobiliare</t>
  </si>
  <si>
    <t>(-)Alte imobilizari necorporale</t>
  </si>
  <si>
    <t>(-)Provizioane reluari de provizioane</t>
  </si>
  <si>
    <t>(-)Deprecierea activelor financiare care nu sunt evaluate la valoarea justa prin profit sau pierdere</t>
  </si>
  <si>
    <t>(-)Active financiare evaluate la cost (instrumente de capitaluri proprii necotate si instrumente derivate legate de acestea)</t>
  </si>
  <si>
    <t>(-)Active financiare disponibile in vederea vanzarii</t>
  </si>
  <si>
    <t>(-)Imprumuturi si creante</t>
  </si>
  <si>
    <t>(-)Investitii pastrate pana la scadenta</t>
  </si>
  <si>
    <t>(-) Deprecierea activelor nefinanciare</t>
  </si>
  <si>
    <t>(-)Fond comerciale</t>
  </si>
  <si>
    <t>(-)Investitii оn companii asociate prin metoda punerii in echivalenta</t>
  </si>
  <si>
    <t>(-)Altete</t>
  </si>
  <si>
    <t>Fond comercial negativ recunoscut imediat in profit sau pierdere</t>
  </si>
  <si>
    <t>Cota parte a profitului din intreprinderile asociate</t>
  </si>
  <si>
    <t>Profitul sau (-) pierderea din active imobilizate si grupuri destinate cedarii, clasificate drept detinute in vederea vanzarii, care nu pot fi considerate activitati intrerupte</t>
  </si>
  <si>
    <t>Total profit sau (-) pierdere din operatiuni continue inainte de impozitare</t>
  </si>
  <si>
    <t>(-) Cheltuieli sau (+)venituri cu impozitul aferent profitului sau pierderii din operatiuni continue</t>
  </si>
  <si>
    <t>Total profit sau (-) pierdere din operatiuni continue dupa impozitare</t>
  </si>
  <si>
    <t>Profit sau pierdere din activitati intrerupte dupa impozitare</t>
  </si>
  <si>
    <t>Total profit sau (-) pierdere aferent/exercitiului</t>
  </si>
  <si>
    <t>Atribuit interesului care nu controleaza</t>
  </si>
  <si>
    <t>Atribuit actionarilor bancii</t>
  </si>
  <si>
    <t>Conducatorul bancii</t>
  </si>
  <si>
    <t>Contabil sef</t>
  </si>
  <si>
    <t>L.Dontova</t>
  </si>
  <si>
    <t>N,Rahuba</t>
  </si>
  <si>
    <r>
      <t xml:space="preserve">pentru  luna septembrie </t>
    </r>
    <r>
      <rPr>
        <b/>
        <sz val="11"/>
        <color indexed="18"/>
        <rFont val="Arial Cyr"/>
        <family val="0"/>
      </rPr>
      <t xml:space="preserve"> </t>
    </r>
    <r>
      <rPr>
        <b/>
        <sz val="10"/>
        <color indexed="18"/>
        <rFont val="Arial Cyr"/>
        <family val="0"/>
      </rPr>
      <t>a.2014</t>
    </r>
  </si>
  <si>
    <t xml:space="preserve">BC'BANCA SOCIALA'SA Chisinau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</si>
</sst>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3">
    <font>
      <sz val="10"/>
      <name val="Arial Cyr"/>
      <family val="0"/>
    </font>
    <font>
      <sz val="6"/>
      <name val="Arial Cyr"/>
      <family val="0"/>
    </font>
    <font>
      <sz val="8"/>
      <color indexed="18"/>
      <name val="Arial Cyr"/>
      <family val="0"/>
    </font>
    <font>
      <b/>
      <sz val="12"/>
      <color indexed="18"/>
      <name val="Arial Cyr"/>
      <family val="0"/>
    </font>
    <font>
      <b/>
      <sz val="8"/>
      <name val="Arial Cyr"/>
      <family val="0"/>
    </font>
    <font>
      <b/>
      <sz val="8"/>
      <color indexed="17"/>
      <name val="Arial Cyr"/>
      <family val="0"/>
    </font>
    <font>
      <b/>
      <sz val="7"/>
      <color indexed="8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b/>
      <sz val="9"/>
      <color indexed="8"/>
      <name val="Arial Cyr"/>
      <family val="0"/>
    </font>
    <font>
      <b/>
      <sz val="9"/>
      <color indexed="17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b/>
      <sz val="11"/>
      <color indexed="17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8"/>
      </left>
      <right style="medium">
        <color indexed="21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18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18"/>
      </left>
      <right style="medium">
        <color indexed="21"/>
      </right>
      <top style="medium">
        <color indexed="21"/>
      </top>
      <bottom style="medium">
        <color indexed="18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18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18"/>
      </right>
      <top style="medium">
        <color indexed="21"/>
      </top>
      <bottom style="medium">
        <color indexed="18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18"/>
      </bottom>
    </border>
    <border>
      <left style="medium">
        <color indexed="21"/>
      </left>
      <right style="medium">
        <color indexed="21"/>
      </right>
      <top style="medium">
        <color indexed="18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21"/>
      </left>
      <right style="medium">
        <color indexed="18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4" fillId="0" borderId="15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9" fillId="34" borderId="14" xfId="0" applyNumberFormat="1" applyFont="1" applyFill="1" applyBorder="1" applyAlignment="1">
      <alignment horizontal="left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15" fillId="34" borderId="15" xfId="0" applyNumberFormat="1" applyFont="1" applyFill="1" applyBorder="1" applyAlignment="1">
      <alignment horizontal="right" vertical="center" wrapText="1"/>
    </xf>
    <xf numFmtId="3" fontId="16" fillId="34" borderId="15" xfId="0" applyNumberFormat="1" applyFont="1" applyFill="1" applyBorder="1" applyAlignment="1">
      <alignment horizontal="right" wrapText="1"/>
    </xf>
    <xf numFmtId="3" fontId="12" fillId="0" borderId="15" xfId="0" applyNumberFormat="1" applyFont="1" applyBorder="1" applyAlignment="1">
      <alignment horizontal="right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3" fontId="17" fillId="34" borderId="15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right" wrapText="1" indent="1"/>
    </xf>
    <xf numFmtId="49" fontId="4" fillId="33" borderId="18" xfId="0" applyNumberFormat="1" applyFont="1" applyFill="1" applyBorder="1" applyAlignment="1">
      <alignment horizontal="center" vertical="top" wrapText="1"/>
    </xf>
    <xf numFmtId="49" fontId="4" fillId="33" borderId="19" xfId="0" applyNumberFormat="1" applyFont="1" applyFill="1" applyBorder="1" applyAlignment="1">
      <alignment horizontal="center" vertical="top" wrapText="1"/>
    </xf>
    <xf numFmtId="3" fontId="4" fillId="33" borderId="20" xfId="0" applyNumberFormat="1" applyFont="1" applyFill="1" applyBorder="1" applyAlignment="1">
      <alignment horizontal="right" vertical="top" wrapText="1"/>
    </xf>
    <xf numFmtId="3" fontId="4" fillId="33" borderId="2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3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9.375" style="0" customWidth="1"/>
    <col min="2" max="2" width="62.75390625" style="0" customWidth="1"/>
    <col min="3" max="3" width="15.00390625" style="0" customWidth="1"/>
  </cols>
  <sheetData>
    <row r="2" spans="1:3" ht="12.75" customHeight="1">
      <c r="A2" s="27" t="s">
        <v>77</v>
      </c>
      <c r="B2" s="27"/>
      <c r="C2" s="27"/>
    </row>
    <row r="3" spans="1:3" ht="15.75" customHeight="1">
      <c r="A3" s="28" t="s">
        <v>0</v>
      </c>
      <c r="B3" s="28"/>
      <c r="C3" s="28"/>
    </row>
    <row r="4" spans="1:3" ht="12.75" customHeight="1">
      <c r="A4" s="29" t="s">
        <v>1</v>
      </c>
      <c r="B4" s="29"/>
      <c r="C4" s="29"/>
    </row>
    <row r="5" spans="1:3" ht="12.75" customHeight="1">
      <c r="A5" s="30" t="s">
        <v>76</v>
      </c>
      <c r="B5" s="30"/>
      <c r="C5" s="30"/>
    </row>
    <row r="6" spans="1:3" ht="13.5" thickBot="1">
      <c r="A6" s="31" t="s">
        <v>2</v>
      </c>
      <c r="B6" s="31"/>
      <c r="C6" s="31"/>
    </row>
    <row r="7" spans="1:3" ht="12.75" customHeight="1">
      <c r="A7" s="1" t="s">
        <v>3</v>
      </c>
      <c r="B7" s="32"/>
      <c r="C7" s="34" t="s">
        <v>5</v>
      </c>
    </row>
    <row r="8" spans="1:3" ht="13.5" thickBot="1">
      <c r="A8" s="2" t="s">
        <v>4</v>
      </c>
      <c r="B8" s="33"/>
      <c r="C8" s="35"/>
    </row>
    <row r="9" spans="1:3" ht="13.5" thickBot="1">
      <c r="A9" s="3"/>
      <c r="B9" s="8" t="s">
        <v>6</v>
      </c>
      <c r="C9" s="10"/>
    </row>
    <row r="10" spans="1:3" ht="13.5" thickBot="1">
      <c r="A10" s="3"/>
      <c r="B10" s="8" t="s">
        <v>7</v>
      </c>
      <c r="C10" s="10"/>
    </row>
    <row r="11" spans="1:3" ht="15.75" thickBot="1">
      <c r="A11" s="4">
        <v>10</v>
      </c>
      <c r="B11" s="24" t="s">
        <v>8</v>
      </c>
      <c r="C11" s="19">
        <f>C12+C13+C14+C15+C16</f>
        <v>257116354</v>
      </c>
    </row>
    <row r="12" spans="1:3" ht="25.5" thickBot="1">
      <c r="A12" s="5">
        <v>11</v>
      </c>
      <c r="B12" s="13" t="s">
        <v>9</v>
      </c>
      <c r="C12" s="20">
        <v>0</v>
      </c>
    </row>
    <row r="13" spans="1:3" ht="25.5" thickBot="1">
      <c r="A13" s="5">
        <v>12</v>
      </c>
      <c r="B13" s="13" t="s">
        <v>10</v>
      </c>
      <c r="C13" s="20">
        <v>0</v>
      </c>
    </row>
    <row r="14" spans="1:3" ht="15.75" thickBot="1">
      <c r="A14" s="5">
        <v>13</v>
      </c>
      <c r="B14" s="13" t="s">
        <v>11</v>
      </c>
      <c r="C14" s="20">
        <v>0</v>
      </c>
    </row>
    <row r="15" spans="1:3" ht="15" thickBot="1">
      <c r="A15" s="5">
        <v>14</v>
      </c>
      <c r="B15" s="13" t="s">
        <v>12</v>
      </c>
      <c r="C15" s="25">
        <v>255322277</v>
      </c>
    </row>
    <row r="16" spans="1:3" ht="15" thickBot="1">
      <c r="A16" s="5">
        <v>15</v>
      </c>
      <c r="B16" s="13" t="s">
        <v>13</v>
      </c>
      <c r="C16" s="25">
        <v>1794077</v>
      </c>
    </row>
    <row r="17" spans="1:3" ht="25.5" thickBot="1">
      <c r="A17" s="5">
        <v>16</v>
      </c>
      <c r="B17" s="13" t="s">
        <v>14</v>
      </c>
      <c r="C17" s="20" t="s">
        <v>15</v>
      </c>
    </row>
    <row r="18" spans="1:3" ht="15.75" thickBot="1">
      <c r="A18" s="5">
        <v>17</v>
      </c>
      <c r="B18" s="13" t="s">
        <v>16</v>
      </c>
      <c r="C18" s="20">
        <v>0</v>
      </c>
    </row>
    <row r="19" spans="1:3" ht="15.75" thickBot="1">
      <c r="A19" s="4">
        <v>20</v>
      </c>
      <c r="B19" s="24" t="s">
        <v>17</v>
      </c>
      <c r="C19" s="19">
        <f>C20+C21+C22+C24</f>
        <v>167262335</v>
      </c>
    </row>
    <row r="20" spans="1:3" ht="25.5" thickBot="1">
      <c r="A20" s="5">
        <v>21</v>
      </c>
      <c r="B20" s="13" t="s">
        <v>18</v>
      </c>
      <c r="C20" s="20">
        <v>0</v>
      </c>
    </row>
    <row r="21" spans="1:3" ht="25.5" thickBot="1">
      <c r="A21" s="5">
        <v>22</v>
      </c>
      <c r="B21" s="13" t="s">
        <v>19</v>
      </c>
      <c r="C21" s="20">
        <v>0</v>
      </c>
    </row>
    <row r="22" spans="1:3" ht="15" thickBot="1">
      <c r="A22" s="5">
        <v>23</v>
      </c>
      <c r="B22" s="13" t="s">
        <v>20</v>
      </c>
      <c r="C22" s="25">
        <v>167262335</v>
      </c>
    </row>
    <row r="23" spans="1:3" ht="25.5" thickBot="1">
      <c r="A23" s="5">
        <v>24</v>
      </c>
      <c r="B23" s="13" t="s">
        <v>21</v>
      </c>
      <c r="C23" s="20" t="s">
        <v>15</v>
      </c>
    </row>
    <row r="24" spans="1:3" ht="15.75" thickBot="1">
      <c r="A24" s="5">
        <v>25</v>
      </c>
      <c r="B24" s="13" t="s">
        <v>22</v>
      </c>
      <c r="C24" s="20">
        <v>0</v>
      </c>
    </row>
    <row r="25" spans="1:3" ht="15.75" thickBot="1">
      <c r="A25" s="3">
        <v>30</v>
      </c>
      <c r="B25" s="15" t="s">
        <v>23</v>
      </c>
      <c r="C25" s="21" t="s">
        <v>15</v>
      </c>
    </row>
    <row r="26" spans="1:3" ht="15.75" thickBot="1">
      <c r="A26" s="4">
        <v>40</v>
      </c>
      <c r="B26" s="24" t="s">
        <v>24</v>
      </c>
      <c r="C26" s="19">
        <f>C27+C28+C29</f>
        <v>898489</v>
      </c>
    </row>
    <row r="27" spans="1:3" ht="25.5" thickBot="1">
      <c r="A27" s="5">
        <v>41</v>
      </c>
      <c r="B27" s="13" t="s">
        <v>25</v>
      </c>
      <c r="C27" s="20">
        <v>0</v>
      </c>
    </row>
    <row r="28" spans="1:3" ht="25.5" thickBot="1">
      <c r="A28" s="5">
        <v>42</v>
      </c>
      <c r="B28" s="13" t="s">
        <v>26</v>
      </c>
      <c r="C28" s="20">
        <v>0</v>
      </c>
    </row>
    <row r="29" spans="1:3" ht="15.75" thickBot="1">
      <c r="A29" s="5">
        <v>43</v>
      </c>
      <c r="B29" s="13" t="s">
        <v>27</v>
      </c>
      <c r="C29" s="20">
        <v>898489</v>
      </c>
    </row>
    <row r="30" spans="1:3" ht="15.75" thickBot="1">
      <c r="A30" s="4">
        <v>50</v>
      </c>
      <c r="B30" s="24" t="s">
        <v>28</v>
      </c>
      <c r="C30" s="19">
        <v>37102413</v>
      </c>
    </row>
    <row r="31" spans="1:3" ht="15.75" thickBot="1">
      <c r="A31" s="4">
        <v>60</v>
      </c>
      <c r="B31" s="24" t="s">
        <v>29</v>
      </c>
      <c r="C31" s="19">
        <v>5598330</v>
      </c>
    </row>
    <row r="32" spans="1:3" ht="39" thickBot="1">
      <c r="A32" s="4">
        <v>70</v>
      </c>
      <c r="B32" s="24" t="s">
        <v>30</v>
      </c>
      <c r="C32" s="19">
        <f>C33+C34+C35+C36+C37</f>
        <v>987114</v>
      </c>
    </row>
    <row r="33" spans="1:3" ht="15.75" thickBot="1">
      <c r="A33" s="5">
        <v>71</v>
      </c>
      <c r="B33" s="13" t="s">
        <v>31</v>
      </c>
      <c r="C33" s="20">
        <v>-659</v>
      </c>
    </row>
    <row r="34" spans="1:3" ht="15.75" thickBot="1">
      <c r="A34" s="5">
        <v>72</v>
      </c>
      <c r="B34" s="13" t="s">
        <v>12</v>
      </c>
      <c r="C34" s="20">
        <v>987773</v>
      </c>
    </row>
    <row r="35" spans="1:3" ht="15.75" thickBot="1">
      <c r="A35" s="5">
        <v>73</v>
      </c>
      <c r="B35" s="13" t="s">
        <v>13</v>
      </c>
      <c r="C35" s="20">
        <v>0</v>
      </c>
    </row>
    <row r="36" spans="1:3" ht="15.75" thickBot="1">
      <c r="A36" s="5">
        <v>74</v>
      </c>
      <c r="B36" s="13" t="s">
        <v>32</v>
      </c>
      <c r="C36" s="20">
        <v>0</v>
      </c>
    </row>
    <row r="37" spans="1:3" ht="15.75" thickBot="1">
      <c r="A37" s="5">
        <v>75</v>
      </c>
      <c r="B37" s="13" t="s">
        <v>33</v>
      </c>
      <c r="C37" s="20">
        <v>0</v>
      </c>
    </row>
    <row r="38" spans="1:3" ht="24.75" thickBot="1">
      <c r="A38" s="4">
        <v>80</v>
      </c>
      <c r="B38" s="14" t="s">
        <v>34</v>
      </c>
      <c r="C38" s="19">
        <v>180</v>
      </c>
    </row>
    <row r="39" spans="1:3" ht="24.75" thickBot="1">
      <c r="A39" s="4">
        <v>90</v>
      </c>
      <c r="B39" s="14" t="s">
        <v>35</v>
      </c>
      <c r="C39" s="19">
        <v>0</v>
      </c>
    </row>
    <row r="40" spans="1:3" ht="15.75" thickBot="1">
      <c r="A40" s="3">
        <v>100</v>
      </c>
      <c r="B40" s="15" t="s">
        <v>36</v>
      </c>
      <c r="C40" s="21" t="s">
        <v>15</v>
      </c>
    </row>
    <row r="41" spans="1:3" ht="15.75" thickBot="1">
      <c r="A41" s="4">
        <v>110</v>
      </c>
      <c r="B41" s="14" t="s">
        <v>37</v>
      </c>
      <c r="C41" s="19">
        <v>12378056</v>
      </c>
    </row>
    <row r="42" spans="1:3" ht="24.75" thickBot="1">
      <c r="A42" s="4">
        <v>120</v>
      </c>
      <c r="B42" s="14" t="s">
        <v>38</v>
      </c>
      <c r="C42" s="19">
        <v>-935797</v>
      </c>
    </row>
    <row r="43" spans="1:3" ht="15.75" thickBot="1">
      <c r="A43" s="3">
        <v>130</v>
      </c>
      <c r="B43" s="15" t="s">
        <v>39</v>
      </c>
      <c r="C43" s="21" t="s">
        <v>15</v>
      </c>
    </row>
    <row r="44" spans="1:3" ht="15.75" thickBot="1">
      <c r="A44" s="3">
        <v>140</v>
      </c>
      <c r="B44" s="15" t="s">
        <v>40</v>
      </c>
      <c r="C44" s="21" t="s">
        <v>15</v>
      </c>
    </row>
    <row r="45" spans="1:3" ht="15.75" thickBot="1">
      <c r="A45" s="4">
        <v>150</v>
      </c>
      <c r="B45" s="14" t="s">
        <v>41</v>
      </c>
      <c r="C45" s="19">
        <v>3270668</v>
      </c>
    </row>
    <row r="46" spans="1:3" ht="15.75" thickBot="1">
      <c r="A46" s="4">
        <v>160</v>
      </c>
      <c r="B46" s="14" t="s">
        <v>42</v>
      </c>
      <c r="C46" s="19">
        <v>28514006</v>
      </c>
    </row>
    <row r="47" spans="1:3" ht="15.75" thickBot="1">
      <c r="A47" s="4">
        <v>170</v>
      </c>
      <c r="B47" s="14" t="s">
        <v>43</v>
      </c>
      <c r="C47" s="19">
        <f>C48+C49+C50+C51</f>
        <v>69358505</v>
      </c>
    </row>
    <row r="48" spans="1:3" ht="15.75" thickBot="1">
      <c r="A48" s="5">
        <v>171</v>
      </c>
      <c r="B48" s="13" t="s">
        <v>44</v>
      </c>
      <c r="C48" s="20">
        <v>23721754</v>
      </c>
    </row>
    <row r="49" spans="1:3" ht="15.75" thickBot="1">
      <c r="A49" s="5">
        <v>172</v>
      </c>
      <c r="B49" s="13" t="s">
        <v>45</v>
      </c>
      <c r="C49" s="20">
        <v>19133580</v>
      </c>
    </row>
    <row r="50" spans="1:3" ht="15.75" thickBot="1">
      <c r="A50" s="5">
        <v>173</v>
      </c>
      <c r="B50" s="13" t="s">
        <v>46</v>
      </c>
      <c r="C50" s="20">
        <v>11182633</v>
      </c>
    </row>
    <row r="51" spans="1:3" ht="15.75" thickBot="1">
      <c r="A51" s="5">
        <v>174</v>
      </c>
      <c r="B51" s="13" t="s">
        <v>47</v>
      </c>
      <c r="C51" s="20">
        <v>15320538</v>
      </c>
    </row>
    <row r="52" spans="1:3" ht="15.75" thickBot="1">
      <c r="A52" s="4">
        <v>180</v>
      </c>
      <c r="B52" s="14" t="s">
        <v>48</v>
      </c>
      <c r="C52" s="19">
        <f>C53+C54+C55</f>
        <v>4604795</v>
      </c>
    </row>
    <row r="53" spans="1:3" ht="15.75" thickBot="1">
      <c r="A53" s="5">
        <v>181</v>
      </c>
      <c r="B53" s="13" t="s">
        <v>49</v>
      </c>
      <c r="C53" s="20">
        <v>4477532</v>
      </c>
    </row>
    <row r="54" spans="1:3" ht="15.75" thickBot="1">
      <c r="A54" s="5">
        <v>182</v>
      </c>
      <c r="B54" s="13" t="s">
        <v>50</v>
      </c>
      <c r="C54" s="20">
        <v>0</v>
      </c>
    </row>
    <row r="55" spans="1:3" ht="15.75" thickBot="1">
      <c r="A55" s="5">
        <v>183</v>
      </c>
      <c r="B55" s="13" t="s">
        <v>51</v>
      </c>
      <c r="C55" s="20">
        <v>127263</v>
      </c>
    </row>
    <row r="56" spans="1:3" ht="15.75" thickBot="1">
      <c r="A56" s="4">
        <v>190</v>
      </c>
      <c r="B56" s="14" t="s">
        <v>52</v>
      </c>
      <c r="C56" s="19">
        <v>0</v>
      </c>
    </row>
    <row r="57" spans="1:3" ht="24.75" thickBot="1">
      <c r="A57" s="4">
        <v>200</v>
      </c>
      <c r="B57" s="14" t="s">
        <v>53</v>
      </c>
      <c r="C57" s="19">
        <f>C58+C59+C60+C61</f>
        <v>25458797</v>
      </c>
    </row>
    <row r="58" spans="1:3" ht="25.5" thickBot="1">
      <c r="A58" s="5">
        <v>201</v>
      </c>
      <c r="B58" s="13" t="s">
        <v>54</v>
      </c>
      <c r="C58" s="20">
        <v>0</v>
      </c>
    </row>
    <row r="59" spans="1:3" ht="15.75" thickBot="1">
      <c r="A59" s="5">
        <v>202</v>
      </c>
      <c r="B59" s="13" t="s">
        <v>55</v>
      </c>
      <c r="C59" s="20">
        <v>0</v>
      </c>
    </row>
    <row r="60" spans="1:3" ht="15.75" thickBot="1">
      <c r="A60" s="5">
        <v>203</v>
      </c>
      <c r="B60" s="13" t="s">
        <v>56</v>
      </c>
      <c r="C60" s="20">
        <v>25458797</v>
      </c>
    </row>
    <row r="61" spans="1:3" ht="15.75" thickBot="1">
      <c r="A61" s="5">
        <v>204</v>
      </c>
      <c r="B61" s="13" t="s">
        <v>57</v>
      </c>
      <c r="C61" s="20">
        <v>0</v>
      </c>
    </row>
    <row r="62" spans="1:3" ht="15.75" thickBot="1">
      <c r="A62" s="4">
        <v>210</v>
      </c>
      <c r="B62" s="14" t="s">
        <v>58</v>
      </c>
      <c r="C62" s="19">
        <f>C63+C64+C65+C66+C68</f>
        <v>3462855</v>
      </c>
    </row>
    <row r="63" spans="1:3" ht="15.75" thickBot="1">
      <c r="A63" s="5">
        <v>211</v>
      </c>
      <c r="B63" s="13" t="s">
        <v>49</v>
      </c>
      <c r="C63" s="20">
        <v>0</v>
      </c>
    </row>
    <row r="64" spans="1:3" ht="15.75" thickBot="1">
      <c r="A64" s="5">
        <v>212</v>
      </c>
      <c r="B64" s="13" t="s">
        <v>50</v>
      </c>
      <c r="C64" s="20">
        <v>0</v>
      </c>
    </row>
    <row r="65" spans="1:3" ht="15.75" thickBot="1">
      <c r="A65" s="5">
        <v>213</v>
      </c>
      <c r="B65" s="13" t="s">
        <v>59</v>
      </c>
      <c r="C65" s="20">
        <v>0</v>
      </c>
    </row>
    <row r="66" spans="1:3" ht="15.75" thickBot="1">
      <c r="A66" s="5">
        <v>214</v>
      </c>
      <c r="B66" s="13" t="s">
        <v>51</v>
      </c>
      <c r="C66" s="20">
        <v>0</v>
      </c>
    </row>
    <row r="67" spans="1:3" ht="15.75" thickBot="1">
      <c r="A67" s="5">
        <v>215</v>
      </c>
      <c r="B67" s="13" t="s">
        <v>60</v>
      </c>
      <c r="C67" s="20" t="s">
        <v>15</v>
      </c>
    </row>
    <row r="68" spans="1:3" ht="15.75" thickBot="1">
      <c r="A68" s="5">
        <v>216</v>
      </c>
      <c r="B68" s="13" t="s">
        <v>61</v>
      </c>
      <c r="C68" s="20">
        <v>3462855</v>
      </c>
    </row>
    <row r="69" spans="1:3" ht="15.75" thickBot="1">
      <c r="A69" s="3">
        <v>220</v>
      </c>
      <c r="B69" s="15" t="s">
        <v>62</v>
      </c>
      <c r="C69" s="21">
        <v>0</v>
      </c>
    </row>
    <row r="70" spans="1:3" ht="15.75" thickBot="1">
      <c r="A70" s="3">
        <v>230</v>
      </c>
      <c r="B70" s="15" t="s">
        <v>63</v>
      </c>
      <c r="C70" s="21" t="s">
        <v>15</v>
      </c>
    </row>
    <row r="71" spans="1:3" ht="36.75" thickBot="1">
      <c r="A71" s="4">
        <v>240</v>
      </c>
      <c r="B71" s="14" t="s">
        <v>64</v>
      </c>
      <c r="C71" s="19">
        <v>0</v>
      </c>
    </row>
    <row r="72" spans="1:3" ht="15.75" thickBot="1">
      <c r="A72" s="4">
        <v>250</v>
      </c>
      <c r="B72" s="14" t="s">
        <v>65</v>
      </c>
      <c r="C72" s="19">
        <f>C11-C19+C30-C31+C32+C41+C42+C45-C57-C46-C47-C52-C56+C26+C38-C68</f>
        <v>6557854</v>
      </c>
    </row>
    <row r="73" spans="1:3" ht="25.5" thickBot="1">
      <c r="A73" s="5">
        <v>251</v>
      </c>
      <c r="B73" s="13" t="s">
        <v>66</v>
      </c>
      <c r="C73" s="20">
        <v>-98875</v>
      </c>
    </row>
    <row r="74" spans="1:3" ht="15.75" thickBot="1">
      <c r="A74" s="4">
        <v>260</v>
      </c>
      <c r="B74" s="14" t="s">
        <v>67</v>
      </c>
      <c r="C74" s="19">
        <f>C72-C73</f>
        <v>6656729</v>
      </c>
    </row>
    <row r="75" spans="1:3" ht="15.75" thickBot="1">
      <c r="A75" s="5">
        <v>261</v>
      </c>
      <c r="B75" s="13" t="s">
        <v>68</v>
      </c>
      <c r="C75" s="20">
        <v>0</v>
      </c>
    </row>
    <row r="76" spans="1:3" ht="15.75" thickBot="1">
      <c r="A76" s="4">
        <v>270</v>
      </c>
      <c r="B76" s="14" t="s">
        <v>69</v>
      </c>
      <c r="C76" s="19">
        <f>C74+C75</f>
        <v>6656729</v>
      </c>
    </row>
    <row r="77" spans="1:3" ht="15.75" thickBot="1">
      <c r="A77" s="3">
        <v>280</v>
      </c>
      <c r="B77" s="15" t="s">
        <v>70</v>
      </c>
      <c r="C77" s="21" t="s">
        <v>15</v>
      </c>
    </row>
    <row r="78" spans="1:3" ht="15.75" thickBot="1">
      <c r="A78" s="6">
        <v>290</v>
      </c>
      <c r="B78" s="23" t="s">
        <v>71</v>
      </c>
      <c r="C78" s="22" t="s">
        <v>15</v>
      </c>
    </row>
    <row r="79" spans="1:3" ht="12.75">
      <c r="A79" s="16"/>
      <c r="B79" s="17"/>
      <c r="C79" s="18"/>
    </row>
    <row r="80" spans="2:3" ht="12.75">
      <c r="B80" s="7"/>
      <c r="C80" s="9"/>
    </row>
    <row r="81" spans="1:3" ht="12.75" customHeight="1">
      <c r="A81" s="26" t="s">
        <v>72</v>
      </c>
      <c r="B81" s="26"/>
      <c r="C81" s="11" t="s">
        <v>75</v>
      </c>
    </row>
    <row r="82" spans="1:3" ht="12.75">
      <c r="A82" s="12"/>
      <c r="B82" s="12"/>
      <c r="C82" s="11"/>
    </row>
    <row r="83" spans="1:3" ht="12.75">
      <c r="A83" s="26" t="s">
        <v>73</v>
      </c>
      <c r="B83" s="26"/>
      <c r="C83" s="11" t="s">
        <v>74</v>
      </c>
    </row>
  </sheetData>
  <sheetProtection/>
  <mergeCells count="9">
    <mergeCell ref="A81:B81"/>
    <mergeCell ref="A83:B83"/>
    <mergeCell ref="A2:C2"/>
    <mergeCell ref="A3:C3"/>
    <mergeCell ref="A4:C4"/>
    <mergeCell ref="A5:C5"/>
    <mergeCell ref="A6:C6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Danchenko</dc:creator>
  <cp:keywords/>
  <dc:description/>
  <cp:lastModifiedBy>Elena Craciun</cp:lastModifiedBy>
  <cp:lastPrinted>2014-07-16T11:59:25Z</cp:lastPrinted>
  <dcterms:created xsi:type="dcterms:W3CDTF">2012-02-02T08:22:17Z</dcterms:created>
  <dcterms:modified xsi:type="dcterms:W3CDTF">2014-11-05T15:37:04Z</dcterms:modified>
  <cp:category/>
  <cp:version/>
  <cp:contentType/>
  <cp:contentStatus/>
</cp:coreProperties>
</file>